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7" l="1"/>
  <c r="I197"/>
  <c r="F197"/>
  <c r="J197"/>
  <c r="H197"/>
  <c r="G197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<sst xmlns="http://schemas.openxmlformats.org/spreadsheetml/2006/main" count="235" uniqueCount="68">
  <si>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</si>
  <si>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</si>
  <si>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</si>
  <si>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</si>
  <si>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</si>
  <si>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</si>
  <si>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</si>
  <si>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</si>
  <si>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</si>
  <si>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</si>
  <si>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</si>
  <si>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</si>
  <si>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</si>
  <si>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</si>
  <si>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</si>
  <si>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</si>
  <si>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</si>
  <si>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</si>
  <si>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</si>
  <si>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</si>
  <si>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</si>
  <si>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</si>
  <si>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</si>
  <si>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</si>
  <si>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</si>
  <si>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</si>
  <si>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</si>
  <si>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</si>
  <si>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</si>
  <si>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</si>
  <si>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</si>
  <si>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</si>
  <si>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</si>
  <si>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</si>
  <si>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</si>
  <si>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</si>
  <si>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</si>
  <si>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</si>
  <si>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</si>
  <si>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</si>
  <si>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</si>
  <si>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</si>
  <si>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</si>
  <si>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</si>
  <si>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</si>
  <si>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</si>
  <si>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</si>
  <si>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</si>
  <si>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Плов с курой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</si>
  <si>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</si>
  <si>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</si>
  <si>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</si>
  <si>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</si>
  <si>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</si>
  <si>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</si>
  <si>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</si>
  <si>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</si>
  <si>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</si>
  <si>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</si>
  <si>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</si>
  <si>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</si>
  <si>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Салат из белокочанной капустой с морковью</t>
  </si>
  <si>
    <t>Салат из моркови</t>
  </si>
  <si>
    <t>Котлета мясная</t>
  </si>
  <si>
    <t>Чай с лимоном</t>
  </si>
  <si>
    <t>Тефтели мясные с соусом</t>
  </si>
  <si>
    <t>котлета рыбная</t>
  </si>
  <si>
    <t>плов с курой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</si>
</sst>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40.96</v>
      </c>
    </row>
    <row r="7" spans="1:12" ht="15">
      <c r="A7" s="23"/>
      <c r="B7" s="15"/>
      <c r="C7" s="11"/>
      <c r="D7" s="6"/>
      <c r="E7" s="42" t="s">
        <v>39</v>
      </c>
      <c r="F7" s="43">
        <v>130</v>
      </c>
      <c r="G7" s="43">
        <v>4.78</v>
      </c>
      <c r="H7" s="43">
        <v>4.59</v>
      </c>
      <c r="I7" s="43">
        <v>30.62</v>
      </c>
      <c r="J7" s="43">
        <v>182.95</v>
      </c>
      <c r="K7" s="44">
        <v>227</v>
      </c>
      <c r="L7" s="43">
        <v>7.93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2.13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7.68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478</v>
      </c>
      <c r="G13" s="19">
        <f t="shared" ref="G13:J13" si="0">SUM(G6:G12)</f>
        <v>26.95</v>
      </c>
      <c r="H13" s="19">
        <f t="shared" si="0"/>
        <v>16.100000000000001</v>
      </c>
      <c r="I13" s="19">
        <f t="shared" si="0"/>
        <v>62.88</v>
      </c>
      <c r="J13" s="19">
        <f t="shared" si="0"/>
        <v>528.71999999999991</v>
      </c>
      <c r="K13" s="25"/>
      <c r="L13" s="19">
        <f t="shared" ref="L13" si="1">SUM(L6:L12)</f>
        <v>60.550000000000004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478</v>
      </c>
      <c r="G24" s="32">
        <f t="shared" ref="G24:J24" si="4">G13+G23</f>
        <v>26.95</v>
      </c>
      <c r="H24" s="32">
        <f t="shared" si="4"/>
        <v>16.100000000000001</v>
      </c>
      <c r="I24" s="32">
        <f t="shared" si="4"/>
        <v>62.88</v>
      </c>
      <c r="J24" s="32">
        <f t="shared" si="4"/>
        <v>528.71999999999991</v>
      </c>
      <c r="K24" s="32"/>
      <c r="L24" s="32">
        <f t="shared" ref="L24" si="5">L13+L23</f>
        <v>60.550000000000004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75</v>
      </c>
      <c r="G25" s="40">
        <v>10.68</v>
      </c>
      <c r="H25" s="40">
        <v>11.72</v>
      </c>
      <c r="I25" s="40">
        <v>5.74</v>
      </c>
      <c r="J25" s="40">
        <v>176.75</v>
      </c>
      <c r="K25" s="41">
        <v>177</v>
      </c>
      <c r="L25" s="40">
        <v>33.93</v>
      </c>
    </row>
    <row r="26" spans="1:12" ht="15">
      <c r="A26" s="14"/>
      <c r="B26" s="15"/>
      <c r="C26" s="11"/>
      <c r="D26" s="6"/>
      <c r="E26" s="42" t="s">
        <v>46</v>
      </c>
      <c r="F26" s="43">
        <v>130</v>
      </c>
      <c r="G26" s="43">
        <v>7.57</v>
      </c>
      <c r="H26" s="43">
        <v>4.71</v>
      </c>
      <c r="I26" s="43">
        <v>39</v>
      </c>
      <c r="J26" s="43">
        <v>228.64</v>
      </c>
      <c r="K26" s="44">
        <v>219</v>
      </c>
      <c r="L26" s="43">
        <v>9.35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2.13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54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3.46</v>
      </c>
    </row>
    <row r="31" spans="1:12" ht="15">
      <c r="A31" s="14"/>
      <c r="B31" s="15"/>
      <c r="C31" s="11"/>
      <c r="D31" s="6"/>
      <c r="E31" s="42" t="s">
        <v>55</v>
      </c>
      <c r="F31" s="43">
        <v>12</v>
      </c>
      <c r="G31" s="43">
        <v>2.78</v>
      </c>
      <c r="H31" s="43">
        <v>3.55</v>
      </c>
      <c r="I31" s="43"/>
      <c r="J31" s="43">
        <v>43.2</v>
      </c>
      <c r="K31" s="44">
        <v>7</v>
      </c>
      <c r="L31" s="43">
        <v>9.83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24.19</v>
      </c>
      <c r="H32" s="19">
        <f t="shared" ref="H32" si="7">SUM(H25:H31)</f>
        <v>25.32</v>
      </c>
      <c r="I32" s="19">
        <f t="shared" ref="I32" si="8">SUM(I25:I31)</f>
        <v>75.12</v>
      </c>
      <c r="J32" s="19">
        <f t="shared" ref="J32:L32" si="9">SUM(J25:J31)</f>
        <v>653.6</v>
      </c>
      <c r="K32" s="25"/>
      <c r="L32" s="19">
        <f t="shared" si="9"/>
        <v>60.550000000000004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497</v>
      </c>
      <c r="G43" s="32">
        <f t="shared" ref="G43" si="14">G32+G42</f>
        <v>24.19</v>
      </c>
      <c r="H43" s="32">
        <f t="shared" ref="H43" si="15">H32+H42</f>
        <v>25.32</v>
      </c>
      <c r="I43" s="32">
        <f t="shared" ref="I43" si="16">I32+I42</f>
        <v>75.12</v>
      </c>
      <c r="J43" s="32">
        <f t="shared" ref="J43:L43" si="17">J32+J42</f>
        <v>653.6</v>
      </c>
      <c r="K43" s="32"/>
      <c r="L43" s="32">
        <f t="shared" si="17"/>
        <v>60.550000000000004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110</v>
      </c>
      <c r="G44" s="40">
        <v>23.06</v>
      </c>
      <c r="H44" s="40">
        <v>9.6</v>
      </c>
      <c r="I44" s="40">
        <v>22.9</v>
      </c>
      <c r="J44" s="40">
        <v>270.18</v>
      </c>
      <c r="K44" s="41">
        <v>141</v>
      </c>
      <c r="L44" s="40">
        <v>41.81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2.13</v>
      </c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14.76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26.759999999999998</v>
      </c>
      <c r="H51" s="19">
        <f t="shared" ref="H51" si="19">SUM(H44:H50)</f>
        <v>11.1</v>
      </c>
      <c r="I51" s="19">
        <f t="shared" ref="I51" si="20">SUM(I44:I50)</f>
        <v>78.239999999999995</v>
      </c>
      <c r="J51" s="19">
        <f t="shared" ref="J51:L51" si="21">SUM(J44:J50)</f>
        <v>544.15</v>
      </c>
      <c r="K51" s="25"/>
      <c r="L51" s="19">
        <f t="shared" si="21"/>
        <v>60.550000000000004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490</v>
      </c>
      <c r="G62" s="32">
        <f t="shared" ref="G62" si="26">G51+G61</f>
        <v>26.759999999999998</v>
      </c>
      <c r="H62" s="32">
        <f t="shared" ref="H62" si="27">H51+H61</f>
        <v>11.1</v>
      </c>
      <c r="I62" s="32">
        <f t="shared" ref="I62" si="28">I51+I61</f>
        <v>78.239999999999995</v>
      </c>
      <c r="J62" s="32">
        <f t="shared" ref="J62:L62" si="29">J51+J61</f>
        <v>544.15</v>
      </c>
      <c r="K62" s="32"/>
      <c r="L62" s="32">
        <f t="shared" si="29"/>
        <v>60.550000000000004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31.48</v>
      </c>
    </row>
    <row r="64" spans="1:12" ht="15">
      <c r="A64" s="23"/>
      <c r="B64" s="15"/>
      <c r="C64" s="11"/>
      <c r="D64" s="6"/>
      <c r="E64" s="42" t="s">
        <v>56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17.48</v>
      </c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1.71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60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6.17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18.510000000000002</v>
      </c>
      <c r="H70" s="19">
        <f t="shared" ref="H70" si="31">SUM(H63:H69)</f>
        <v>9.6199999999999992</v>
      </c>
      <c r="I70" s="19">
        <f t="shared" ref="I70" si="32">SUM(I63:I69)</f>
        <v>71.069999999999993</v>
      </c>
      <c r="J70" s="19">
        <f t="shared" ref="J70:L70" si="33">SUM(J63:J69)</f>
        <v>447.81000000000006</v>
      </c>
      <c r="K70" s="25"/>
      <c r="L70" s="19">
        <f t="shared" si="33"/>
        <v>60.550000000000004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495</v>
      </c>
      <c r="G81" s="32">
        <f t="shared" ref="G81" si="38">G70+G80</f>
        <v>18.510000000000002</v>
      </c>
      <c r="H81" s="32">
        <f t="shared" ref="H81" si="39">H70+H80</f>
        <v>9.6199999999999992</v>
      </c>
      <c r="I81" s="32">
        <f t="shared" ref="I81" si="40">I70+I80</f>
        <v>71.069999999999993</v>
      </c>
      <c r="J81" s="32">
        <f t="shared" ref="J81:L81" si="41">J70+J80</f>
        <v>447.81000000000006</v>
      </c>
      <c r="K81" s="32"/>
      <c r="L81" s="32">
        <f t="shared" si="41"/>
        <v>60.550000000000004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170</v>
      </c>
      <c r="G82" s="40">
        <v>15.11</v>
      </c>
      <c r="H82" s="40">
        <v>13.96</v>
      </c>
      <c r="I82" s="40">
        <v>25.27</v>
      </c>
      <c r="J82" s="40">
        <v>287.11</v>
      </c>
      <c r="K82" s="41">
        <v>191</v>
      </c>
      <c r="L82" s="40">
        <v>31.82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1.71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21.56</v>
      </c>
    </row>
    <row r="87" spans="1:12" ht="15">
      <c r="A87" s="23"/>
      <c r="B87" s="15"/>
      <c r="C87" s="11"/>
      <c r="D87" s="6"/>
      <c r="E87" s="51" t="s">
        <v>61</v>
      </c>
      <c r="F87" s="43">
        <v>50</v>
      </c>
      <c r="G87" s="43">
        <v>0.42</v>
      </c>
      <c r="H87" s="43">
        <v>2.5299999999999998</v>
      </c>
      <c r="I87" s="43">
        <v>2.66</v>
      </c>
      <c r="J87" s="43">
        <v>35.01</v>
      </c>
      <c r="K87" s="44">
        <v>4</v>
      </c>
      <c r="L87" s="43">
        <v>3.61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18.829999999999998</v>
      </c>
      <c r="H89" s="19">
        <f t="shared" ref="H89" si="43">SUM(H82:H88)</f>
        <v>18.05</v>
      </c>
      <c r="I89" s="19">
        <f t="shared" ref="I89" si="44">SUM(I82:I88)</f>
        <v>78.789999999999992</v>
      </c>
      <c r="J89" s="19">
        <f t="shared" ref="J89:L89" si="45">SUM(J82:J88)</f>
        <v>554.75</v>
      </c>
      <c r="K89" s="25"/>
      <c r="L89" s="19">
        <f t="shared" si="45"/>
        <v>60.55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600</v>
      </c>
      <c r="G100" s="32">
        <f t="shared" ref="G100" si="50">G89+G99</f>
        <v>18.829999999999998</v>
      </c>
      <c r="H100" s="32">
        <f t="shared" ref="H100" si="51">H89+H99</f>
        <v>18.05</v>
      </c>
      <c r="I100" s="32">
        <f t="shared" ref="I100" si="52">I89+I99</f>
        <v>78.789999999999992</v>
      </c>
      <c r="J100" s="32">
        <f t="shared" ref="J100:L100" si="53">J89+J99</f>
        <v>554.75</v>
      </c>
      <c r="K100" s="32"/>
      <c r="L100" s="32">
        <f t="shared" si="53"/>
        <v>60.55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29.77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2.13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50</v>
      </c>
      <c r="F106" s="43">
        <v>40</v>
      </c>
      <c r="G106" s="43">
        <v>0.88</v>
      </c>
      <c r="H106" s="43">
        <v>0</v>
      </c>
      <c r="I106" s="43">
        <v>4.6100000000000003</v>
      </c>
      <c r="J106" s="43">
        <v>23.2</v>
      </c>
      <c r="K106" s="44">
        <v>230</v>
      </c>
      <c r="L106" s="43">
        <v>10.8</v>
      </c>
    </row>
    <row r="107" spans="1:12" ht="15">
      <c r="A107" s="23"/>
      <c r="B107" s="15"/>
      <c r="C107" s="11"/>
      <c r="D107" s="6"/>
      <c r="E107" s="42" t="s">
        <v>51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13.33</v>
      </c>
      <c r="H108" s="19">
        <f t="shared" si="54"/>
        <v>14.180000000000001</v>
      </c>
      <c r="I108" s="19">
        <f t="shared" si="54"/>
        <v>53.69</v>
      </c>
      <c r="J108" s="19">
        <f t="shared" si="54"/>
        <v>383.22999999999996</v>
      </c>
      <c r="K108" s="25"/>
      <c r="L108" s="19">
        <f t="shared" ref="L108" si="55">SUM(L101:L107)</f>
        <v>60.55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13.33</v>
      </c>
      <c r="H119" s="32">
        <f t="shared" ref="H119" si="59">H108+H118</f>
        <v>14.180000000000001</v>
      </c>
      <c r="I119" s="32">
        <f t="shared" ref="I119" si="60">I108+I118</f>
        <v>53.69</v>
      </c>
      <c r="J119" s="32">
        <f t="shared" ref="J119:L119" si="61">J108+J118</f>
        <v>383.22999999999996</v>
      </c>
      <c r="K119" s="32"/>
      <c r="L119" s="32">
        <f t="shared" si="61"/>
        <v>60.55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180</v>
      </c>
      <c r="G120" s="40">
        <v>18.440000000000001</v>
      </c>
      <c r="H120" s="40">
        <v>14.17</v>
      </c>
      <c r="I120" s="40">
        <v>18.11</v>
      </c>
      <c r="J120" s="40">
        <v>273.33999999999997</v>
      </c>
      <c r="K120" s="41">
        <v>181</v>
      </c>
      <c r="L120" s="40">
        <v>40.83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2.13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1" t="s">
        <v>61</v>
      </c>
      <c r="F125" s="43">
        <v>50</v>
      </c>
      <c r="G125" s="43">
        <v>0.42</v>
      </c>
      <c r="H125" s="43">
        <v>2.5299999999999998</v>
      </c>
      <c r="I125" s="43">
        <v>2.66</v>
      </c>
      <c r="J125" s="43">
        <v>35.01</v>
      </c>
      <c r="K125" s="44">
        <v>4</v>
      </c>
      <c r="L125" s="43">
        <v>3.61</v>
      </c>
    </row>
    <row r="126" spans="1:12" ht="15">
      <c r="A126" s="14"/>
      <c r="B126" s="15"/>
      <c r="C126" s="11"/>
      <c r="D126" s="6"/>
      <c r="E126" s="42" t="s">
        <v>47</v>
      </c>
      <c r="F126" s="43">
        <v>15</v>
      </c>
      <c r="G126" s="43">
        <v>3.48</v>
      </c>
      <c r="H126" s="43">
        <v>4.43</v>
      </c>
      <c r="I126" s="43">
        <v>0</v>
      </c>
      <c r="J126" s="43">
        <v>54</v>
      </c>
      <c r="K126" s="44">
        <v>7</v>
      </c>
      <c r="L126" s="43">
        <v>12.13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24.840000000000003</v>
      </c>
      <c r="H127" s="19">
        <f t="shared" si="62"/>
        <v>21.43</v>
      </c>
      <c r="I127" s="19">
        <f t="shared" si="62"/>
        <v>47.31</v>
      </c>
      <c r="J127" s="19">
        <f t="shared" si="62"/>
        <v>504.31999999999994</v>
      </c>
      <c r="K127" s="25"/>
      <c r="L127" s="19">
        <f t="shared" ref="L127" si="63">SUM(L120:L126)</f>
        <v>60.550000000000004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475</v>
      </c>
      <c r="G138" s="32">
        <f t="shared" ref="G138" si="66">G127+G137</f>
        <v>24.840000000000003</v>
      </c>
      <c r="H138" s="32">
        <f t="shared" ref="H138" si="67">H127+H137</f>
        <v>21.43</v>
      </c>
      <c r="I138" s="32">
        <f t="shared" ref="I138" si="68">I127+I137</f>
        <v>47.31</v>
      </c>
      <c r="J138" s="32">
        <f t="shared" ref="J138:L138" si="69">J127+J137</f>
        <v>504.31999999999994</v>
      </c>
      <c r="K138" s="32"/>
      <c r="L138" s="32">
        <f t="shared" si="69"/>
        <v>60.550000000000004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110</v>
      </c>
      <c r="G139" s="40">
        <v>23.06</v>
      </c>
      <c r="H139" s="40">
        <v>9.6</v>
      </c>
      <c r="I139" s="40">
        <v>22.9</v>
      </c>
      <c r="J139" s="40">
        <v>270.18</v>
      </c>
      <c r="K139" s="41">
        <v>141</v>
      </c>
      <c r="L139" s="40">
        <v>41.81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2.13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12.2</v>
      </c>
    </row>
    <row r="144" spans="1:12" ht="15">
      <c r="A144" s="23"/>
      <c r="B144" s="15"/>
      <c r="C144" s="11"/>
      <c r="D144" s="6"/>
      <c r="E144" s="51" t="s">
        <v>62</v>
      </c>
      <c r="F144" s="43">
        <v>40</v>
      </c>
      <c r="G144" s="43">
        <v>0.54</v>
      </c>
      <c r="H144" s="43">
        <v>4.84</v>
      </c>
      <c r="I144" s="43">
        <v>4.9800000000000004</v>
      </c>
      <c r="J144" s="43">
        <v>65.66</v>
      </c>
      <c r="K144" s="44">
        <v>9</v>
      </c>
      <c r="L144" s="43">
        <v>2.56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27.299999999999997</v>
      </c>
      <c r="H146" s="19">
        <f t="shared" si="70"/>
        <v>15.94</v>
      </c>
      <c r="I146" s="19">
        <f t="shared" si="70"/>
        <v>83.22</v>
      </c>
      <c r="J146" s="19">
        <f t="shared" si="70"/>
        <v>609.80999999999995</v>
      </c>
      <c r="K146" s="25"/>
      <c r="L146" s="19">
        <f t="shared" ref="L146" si="71">SUM(L139:L145)</f>
        <v>60.550000000000011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27.299999999999997</v>
      </c>
      <c r="H157" s="32">
        <f t="shared" ref="H157" si="75">H146+H156</f>
        <v>15.94</v>
      </c>
      <c r="I157" s="32">
        <f t="shared" ref="I157" si="76">I146+I156</f>
        <v>83.22</v>
      </c>
      <c r="J157" s="32">
        <f t="shared" ref="J157:L157" si="77">J146+J156</f>
        <v>609.80999999999995</v>
      </c>
      <c r="K157" s="32"/>
      <c r="L157" s="32">
        <f t="shared" si="77"/>
        <v>60.550000000000011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33.65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2.13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54</v>
      </c>
      <c r="F163" s="43">
        <v>50</v>
      </c>
      <c r="G163" s="43">
        <v>0.66</v>
      </c>
      <c r="H163" s="43">
        <v>5.04</v>
      </c>
      <c r="I163" s="43">
        <v>3.84</v>
      </c>
      <c r="J163" s="43">
        <v>63.04</v>
      </c>
      <c r="K163" s="44">
        <v>19</v>
      </c>
      <c r="L163" s="43">
        <v>3.47</v>
      </c>
    </row>
    <row r="164" spans="1:12" ht="15">
      <c r="A164" s="23"/>
      <c r="B164" s="15"/>
      <c r="C164" s="11"/>
      <c r="D164" s="6"/>
      <c r="E164" s="42" t="s">
        <v>42</v>
      </c>
      <c r="F164" s="43">
        <v>8</v>
      </c>
      <c r="G164" s="43">
        <v>0.06</v>
      </c>
      <c r="H164" s="43">
        <v>5.8</v>
      </c>
      <c r="I164" s="43">
        <v>0.1</v>
      </c>
      <c r="J164" s="43">
        <v>52.8</v>
      </c>
      <c r="K164" s="44">
        <v>6</v>
      </c>
      <c r="L164" s="43">
        <v>7.68</v>
      </c>
    </row>
    <row r="165" spans="1:12" ht="15">
      <c r="A165" s="23"/>
      <c r="B165" s="15"/>
      <c r="C165" s="11"/>
      <c r="D165" s="6"/>
      <c r="E165" s="42" t="s">
        <v>59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11.77</v>
      </c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508</v>
      </c>
      <c r="G166" s="19">
        <f t="shared" ref="G166:J166" si="78">SUM(G158:G165)</f>
        <v>20.57</v>
      </c>
      <c r="H166" s="19">
        <f t="shared" si="78"/>
        <v>31.96</v>
      </c>
      <c r="I166" s="19">
        <f t="shared" si="78"/>
        <v>83.83</v>
      </c>
      <c r="J166" s="19">
        <f t="shared" si="78"/>
        <v>723.06</v>
      </c>
      <c r="K166" s="25"/>
      <c r="L166" s="19">
        <f t="shared" ref="L166" si="79">SUM(L158:L165)</f>
        <v>60.55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508</v>
      </c>
      <c r="G177" s="32">
        <f t="shared" ref="G177" si="82">G166+G176</f>
        <v>20.57</v>
      </c>
      <c r="H177" s="32">
        <f t="shared" ref="H177" si="83">H166+H176</f>
        <v>31.96</v>
      </c>
      <c r="I177" s="32">
        <f t="shared" ref="I177" si="84">I166+I176</f>
        <v>83.83</v>
      </c>
      <c r="J177" s="32">
        <f t="shared" ref="J177:L177" si="85">J166+J176</f>
        <v>723.06</v>
      </c>
      <c r="K177" s="32"/>
      <c r="L177" s="32">
        <f t="shared" si="85"/>
        <v>60.55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65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25.8</v>
      </c>
    </row>
    <row r="179" spans="1:12" ht="15">
      <c r="A179" s="23"/>
      <c r="B179" s="15"/>
      <c r="C179" s="11"/>
      <c r="D179" s="6"/>
      <c r="E179" s="42" t="s">
        <v>46</v>
      </c>
      <c r="F179" s="43">
        <v>130</v>
      </c>
      <c r="G179" s="43">
        <v>7.57</v>
      </c>
      <c r="H179" s="43">
        <v>4.71</v>
      </c>
      <c r="I179" s="43">
        <v>39</v>
      </c>
      <c r="J179" s="43">
        <v>228.64</v>
      </c>
      <c r="K179" s="44">
        <v>219</v>
      </c>
      <c r="L179" s="43">
        <v>9.34</v>
      </c>
    </row>
    <row r="180" spans="1:12" ht="15">
      <c r="A180" s="23"/>
      <c r="B180" s="15"/>
      <c r="C180" s="11"/>
      <c r="D180" s="7" t="s">
        <v>22</v>
      </c>
      <c r="E180" s="51" t="s">
        <v>64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1.71</v>
      </c>
    </row>
    <row r="182" spans="1:12" ht="15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20.92</v>
      </c>
    </row>
    <row r="183" spans="1:12" ht="15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617</v>
      </c>
      <c r="G185" s="19">
        <f t="shared" ref="G185:J185" si="86">SUM(G178:G184)</f>
        <v>23.67</v>
      </c>
      <c r="H185" s="19">
        <f t="shared" si="86"/>
        <v>20.88</v>
      </c>
      <c r="I185" s="19">
        <f t="shared" si="86"/>
        <v>101.87</v>
      </c>
      <c r="J185" s="19">
        <f t="shared" si="86"/>
        <v>692.08</v>
      </c>
      <c r="K185" s="25"/>
      <c r="L185" s="19">
        <f t="shared" ref="L185" si="87">SUM(L178:L184)</f>
        <v>60.550000000000004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617</v>
      </c>
      <c r="G196" s="32">
        <f t="shared" ref="G196" si="90">G185+G195</f>
        <v>23.67</v>
      </c>
      <c r="H196" s="32">
        <f t="shared" ref="H196" si="91">H185+H195</f>
        <v>20.88</v>
      </c>
      <c r="I196" s="32">
        <f t="shared" ref="I196" si="92">I185+I195</f>
        <v>101.87</v>
      </c>
      <c r="J196" s="32">
        <f t="shared" ref="J196:L196" si="93">J185+J195</f>
        <v>692.08</v>
      </c>
      <c r="K196" s="32"/>
      <c r="L196" s="32">
        <f t="shared" si="93"/>
        <v>60.550000000000004</v>
      </c>
    </row>
    <row r="197" spans="1:1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526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22.495000000000005</v>
      </c>
      <c r="H197" s="34">
        <f t="shared" si="94"/>
        <v>18.458000000000002</v>
      </c>
      <c r="I197" s="34">
        <f t="shared" si="94"/>
        <v>73.602000000000004</v>
      </c>
      <c r="J197" s="34">
        <f t="shared" si="94"/>
        <v>564.15299999999991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60.55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</cp:lastModifiedBy>
  <dcterms:created xsi:type="dcterms:W3CDTF">2022-05-16T14:23:56Z</dcterms:created>
  <dcterms:modified xsi:type="dcterms:W3CDTF">2025-01-13T12:27:55Z</dcterms:modified>
</cp:coreProperties>
</file>